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lanning\Pln Div\02 CURRENT PROJECTS\Transportation\2018 Road Bond Package\"/>
    </mc:Choice>
  </mc:AlternateContent>
  <bookViews>
    <workbookView xWindow="0" yWindow="0" windowWidth="25200" windowHeight="11850"/>
  </bookViews>
  <sheets>
    <sheet name="Sheet1" sheetId="1" r:id="rId1"/>
  </sheets>
  <definedNames>
    <definedName name="_xlnm.Print_Area" localSheetId="0">Sheet1!$B$3:$K$21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 l="1"/>
  <c r="F14" i="1"/>
</calcChain>
</file>

<file path=xl/sharedStrings.xml><?xml version="1.0" encoding="utf-8"?>
<sst xmlns="http://schemas.openxmlformats.org/spreadsheetml/2006/main" count="124" uniqueCount="65">
  <si>
    <t>ID</t>
  </si>
  <si>
    <t>RSA</t>
  </si>
  <si>
    <t>Estimated Cost (millions)</t>
  </si>
  <si>
    <t>Assembly District</t>
  </si>
  <si>
    <t>Project Name</t>
  </si>
  <si>
    <t>LRTP</t>
  </si>
  <si>
    <t>CIP</t>
  </si>
  <si>
    <t>Additional Support</t>
  </si>
  <si>
    <t>M1</t>
  </si>
  <si>
    <t>M2</t>
  </si>
  <si>
    <t xml:space="preserve">Hermon Road Reconstruction and Extension - Parks Highway to Palmer Wasilla Highway </t>
  </si>
  <si>
    <t>Y</t>
  </si>
  <si>
    <t>M5</t>
  </si>
  <si>
    <t xml:space="preserve">Engstrom Road Congestion Relief: Assess various alternatives to relieve congestion on Engstrom Road and provide a second access to Trunk Road and or Palmer Fishhook Road. </t>
  </si>
  <si>
    <t>M6</t>
  </si>
  <si>
    <t xml:space="preserve">Engstrom North Extension to Tex Al </t>
  </si>
  <si>
    <t>M7</t>
  </si>
  <si>
    <t>Tex-Al Road Upgrade and Extension</t>
  </si>
  <si>
    <t>25,16</t>
  </si>
  <si>
    <t>28, 16</t>
  </si>
  <si>
    <t>N/A</t>
  </si>
  <si>
    <t>N</t>
  </si>
  <si>
    <t>MSB School District</t>
  </si>
  <si>
    <t>M8</t>
  </si>
  <si>
    <t>Fern Street - Knik Goose Bay Road to Fairview Loop Road</t>
  </si>
  <si>
    <t>14, CoW</t>
  </si>
  <si>
    <t>M9</t>
  </si>
  <si>
    <t>M11</t>
  </si>
  <si>
    <t>M12</t>
  </si>
  <si>
    <t>M13</t>
  </si>
  <si>
    <t>M14</t>
  </si>
  <si>
    <t>Settlers Bay Drive Extension to S. Hayfield Drive</t>
  </si>
  <si>
    <t>City of Houston</t>
  </si>
  <si>
    <t>Cheri Lake Drive to King Arthur Drive Corridor Improvements</t>
  </si>
  <si>
    <t>M15</t>
  </si>
  <si>
    <t xml:space="preserve">Felton Road Extension - Arctic/Bogard to Palmer Wasilla Highway/Palmer High School </t>
  </si>
  <si>
    <t>CoP</t>
  </si>
  <si>
    <t>City of Palmer</t>
  </si>
  <si>
    <t>MSB School District 2018 Pedestrian Projects; Safe Routes to School</t>
  </si>
  <si>
    <t>Designed</t>
  </si>
  <si>
    <t>City of Wasilla</t>
  </si>
  <si>
    <t>Local RSA Board</t>
  </si>
  <si>
    <t>1,3</t>
  </si>
  <si>
    <t>3,4</t>
  </si>
  <si>
    <t xml:space="preserve">Seldon Road Phase II - Beverly Lake Road to Pittman Road </t>
  </si>
  <si>
    <t>Meadow Lakes Community Council, Local RSA Board</t>
  </si>
  <si>
    <t>Maybe</t>
  </si>
  <si>
    <t>4,7</t>
  </si>
  <si>
    <t>CoH</t>
  </si>
  <si>
    <t>Partial</t>
  </si>
  <si>
    <t>ROW Obtained</t>
  </si>
  <si>
    <t>1,3,5,6,7</t>
  </si>
  <si>
    <t>14,16,17,21,25,29</t>
  </si>
  <si>
    <t>Trunk Connector - Stringfield to New Trunk Road</t>
  </si>
  <si>
    <t>Museum Drive Extension - West to Sylvan Road</t>
  </si>
  <si>
    <t>S. Trunk Road - Wasilla Creek Bridge Replacement &amp; Pathway Extension</t>
  </si>
  <si>
    <t>M4a,b</t>
  </si>
  <si>
    <t>Seldon Road  Upgrade - Wasilla Fishhook to Snow Goose to Lucille</t>
  </si>
  <si>
    <t>Subtotal - Top Priority Projects</t>
  </si>
  <si>
    <t>Subtotal - Subsequent Priority Projects</t>
  </si>
  <si>
    <t>Total</t>
  </si>
  <si>
    <t>1st Tier</t>
  </si>
  <si>
    <t>2nd Tier</t>
  </si>
  <si>
    <t>Hemmer Road Extension North to Bogard Road  Extension East</t>
  </si>
  <si>
    <t>ADOT&amp;PF, Mid-Town Estates Property Owners Assoc.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</si>
</sst>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02A3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53">
    <xf numFmtId="0" fontId="0" fillId="0" borderId="0" xfId="0"/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164" fontId="0" fillId="0" borderId="5" xfId="0" applyNumberForma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2" fillId="3" borderId="5" xfId="2" applyNumberFormat="1" applyBorder="1" applyAlignment="1">
      <alignment horizontal="center" vertical="center"/>
    </xf>
    <xf numFmtId="0" fontId="2" fillId="3" borderId="5" xfId="2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3" fillId="4" borderId="5" xfId="3" applyBorder="1" applyAlignment="1">
      <alignment horizontal="center" vertical="center"/>
    </xf>
    <xf numFmtId="164" fontId="1" fillId="2" borderId="5" xfId="1" applyNumberForma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2" fillId="3" borderId="9" xfId="2" applyNumberFormat="1" applyBorder="1" applyAlignment="1">
      <alignment horizontal="center" vertical="center"/>
    </xf>
    <xf numFmtId="0" fontId="2" fillId="3" borderId="9" xfId="2" applyBorder="1" applyAlignment="1">
      <alignment horizontal="center" vertical="center"/>
    </xf>
    <xf numFmtId="0" fontId="1" fillId="2" borderId="9" xfId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4" borderId="3" xfId="3" applyBorder="1" applyAlignment="1">
      <alignment horizontal="center" vertical="center"/>
    </xf>
    <xf numFmtId="0" fontId="2" fillId="3" borderId="3" xfId="2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2" borderId="12" xfId="1" applyBorder="1" applyAlignment="1">
      <alignment horizontal="center" vertical="center"/>
    </xf>
    <xf numFmtId="0" fontId="2" fillId="3" borderId="12" xfId="2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64" fontId="1" fillId="2" borderId="12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0" fillId="0" borderId="0" xfId="0" applyBorder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zoomScaleNormal="100" workbookViewId="0">
      <selection activeCell="P11" sqref="P11"/>
    </sheetView>
  </sheetViews>
  <sheetFormatPr defaultRowHeight="15" x14ac:dyDescent="0.25"/>
  <cols>
    <col min="1" max="2" width="11.28515625" customWidth="1"/>
    <col min="3" max="3" width="42" customWidth="1"/>
    <col min="4" max="4" width="9.5703125" bestFit="1" customWidth="1"/>
    <col min="5" max="5" width="11.140625" customWidth="1"/>
    <col min="6" max="6" width="14.28515625" bestFit="1" customWidth="1"/>
    <col min="7" max="8" width="9.28515625" bestFit="1" customWidth="1"/>
    <col min="9" max="9" width="5.85546875" customWidth="1"/>
    <col min="10" max="10" width="4.5703125" customWidth="1"/>
    <col min="11" max="11" width="24.28515625" customWidth="1"/>
  </cols>
  <sheetData>
    <row r="2" spans="1:11" ht="15.75" thickBot="1" x14ac:dyDescent="0.3"/>
    <row r="3" spans="1:11" ht="30.75" thickBot="1" x14ac:dyDescent="0.3">
      <c r="B3" s="43" t="s">
        <v>0</v>
      </c>
      <c r="C3" s="44" t="s">
        <v>4</v>
      </c>
      <c r="D3" s="44" t="s">
        <v>3</v>
      </c>
      <c r="E3" s="43" t="s">
        <v>1</v>
      </c>
      <c r="F3" s="44" t="s">
        <v>2</v>
      </c>
      <c r="G3" s="44" t="s">
        <v>39</v>
      </c>
      <c r="H3" s="44" t="s">
        <v>50</v>
      </c>
      <c r="I3" s="43" t="s">
        <v>5</v>
      </c>
      <c r="J3" s="43" t="s">
        <v>6</v>
      </c>
      <c r="K3" s="44" t="s">
        <v>7</v>
      </c>
    </row>
    <row r="4" spans="1:11" ht="26.25" x14ac:dyDescent="0.25">
      <c r="A4" s="48" t="s">
        <v>61</v>
      </c>
      <c r="B4" s="31" t="s">
        <v>20</v>
      </c>
      <c r="C4" s="1" t="s">
        <v>33</v>
      </c>
      <c r="D4" s="7">
        <v>7</v>
      </c>
      <c r="E4" s="7" t="s">
        <v>48</v>
      </c>
      <c r="F4" s="8">
        <v>7</v>
      </c>
      <c r="G4" s="32" t="s">
        <v>49</v>
      </c>
      <c r="H4" s="33" t="s">
        <v>21</v>
      </c>
      <c r="I4" s="33" t="s">
        <v>21</v>
      </c>
      <c r="J4" s="33" t="s">
        <v>21</v>
      </c>
      <c r="K4" s="11" t="s">
        <v>32</v>
      </c>
    </row>
    <row r="5" spans="1:11" x14ac:dyDescent="0.25">
      <c r="A5" s="49"/>
      <c r="B5" s="10" t="s">
        <v>28</v>
      </c>
      <c r="C5" t="s">
        <v>63</v>
      </c>
      <c r="D5" s="3">
        <v>2</v>
      </c>
      <c r="E5" s="3">
        <v>16</v>
      </c>
      <c r="F5" s="9">
        <v>2</v>
      </c>
      <c r="G5" s="18" t="s">
        <v>21</v>
      </c>
      <c r="H5" s="19" t="s">
        <v>21</v>
      </c>
      <c r="I5" s="20" t="s">
        <v>11</v>
      </c>
      <c r="J5" s="19" t="s">
        <v>21</v>
      </c>
      <c r="K5" s="12" t="s">
        <v>37</v>
      </c>
    </row>
    <row r="6" spans="1:11" ht="25.5" x14ac:dyDescent="0.25">
      <c r="A6" s="49"/>
      <c r="B6" s="10" t="s">
        <v>34</v>
      </c>
      <c r="C6" s="4" t="s">
        <v>35</v>
      </c>
      <c r="D6" s="3">
        <v>2</v>
      </c>
      <c r="E6" s="3" t="s">
        <v>36</v>
      </c>
      <c r="F6" s="9">
        <v>8</v>
      </c>
      <c r="G6" s="22" t="s">
        <v>11</v>
      </c>
      <c r="H6" s="21" t="s">
        <v>49</v>
      </c>
      <c r="I6" s="20" t="s">
        <v>11</v>
      </c>
      <c r="J6" s="19" t="s">
        <v>21</v>
      </c>
      <c r="K6" s="12" t="s">
        <v>37</v>
      </c>
    </row>
    <row r="7" spans="1:11" ht="26.25" x14ac:dyDescent="0.25">
      <c r="A7" s="49"/>
      <c r="B7" s="10" t="s">
        <v>9</v>
      </c>
      <c r="C7" s="2" t="s">
        <v>10</v>
      </c>
      <c r="D7" s="3">
        <v>4</v>
      </c>
      <c r="E7" s="3">
        <v>9</v>
      </c>
      <c r="F7" s="9">
        <v>6</v>
      </c>
      <c r="G7" s="18" t="s">
        <v>21</v>
      </c>
      <c r="H7" s="19" t="s">
        <v>21</v>
      </c>
      <c r="I7" s="20" t="s">
        <v>11</v>
      </c>
      <c r="J7" s="19" t="s">
        <v>21</v>
      </c>
      <c r="K7" s="12" t="s">
        <v>40</v>
      </c>
    </row>
    <row r="8" spans="1:11" ht="25.5" x14ac:dyDescent="0.25">
      <c r="A8" s="49"/>
      <c r="B8" s="10" t="s">
        <v>23</v>
      </c>
      <c r="C8" s="4" t="s">
        <v>24</v>
      </c>
      <c r="D8" s="3" t="s">
        <v>43</v>
      </c>
      <c r="E8" s="3" t="s">
        <v>25</v>
      </c>
      <c r="F8" s="9">
        <v>6</v>
      </c>
      <c r="G8" s="22" t="s">
        <v>11</v>
      </c>
      <c r="H8" s="19" t="s">
        <v>21</v>
      </c>
      <c r="I8" s="20" t="s">
        <v>11</v>
      </c>
      <c r="J8" s="20" t="s">
        <v>11</v>
      </c>
      <c r="K8" s="12" t="s">
        <v>40</v>
      </c>
    </row>
    <row r="9" spans="1:11" ht="26.25" x14ac:dyDescent="0.25">
      <c r="A9" s="49"/>
      <c r="B9" s="10" t="s">
        <v>8</v>
      </c>
      <c r="C9" s="2" t="s">
        <v>55</v>
      </c>
      <c r="D9" s="3">
        <v>3</v>
      </c>
      <c r="E9" s="34">
        <v>9</v>
      </c>
      <c r="F9" s="9">
        <v>2.5</v>
      </c>
      <c r="G9" s="22" t="s">
        <v>11</v>
      </c>
      <c r="H9" s="20" t="s">
        <v>11</v>
      </c>
      <c r="I9" s="20" t="s">
        <v>11</v>
      </c>
      <c r="J9" s="20" t="s">
        <v>11</v>
      </c>
      <c r="K9" s="12"/>
    </row>
    <row r="10" spans="1:11" x14ac:dyDescent="0.25">
      <c r="A10" s="49"/>
      <c r="B10" s="10" t="s">
        <v>16</v>
      </c>
      <c r="C10" s="4" t="s">
        <v>17</v>
      </c>
      <c r="D10" s="3">
        <v>6</v>
      </c>
      <c r="E10" s="3" t="s">
        <v>19</v>
      </c>
      <c r="F10" s="9">
        <v>5.5</v>
      </c>
      <c r="G10" s="18" t="s">
        <v>21</v>
      </c>
      <c r="H10" s="21" t="s">
        <v>46</v>
      </c>
      <c r="I10" s="20" t="s">
        <v>11</v>
      </c>
      <c r="J10" s="19" t="s">
        <v>21</v>
      </c>
      <c r="K10" s="12" t="s">
        <v>41</v>
      </c>
    </row>
    <row r="11" spans="1:11" ht="30" x14ac:dyDescent="0.25">
      <c r="A11" s="49"/>
      <c r="B11" s="13" t="s">
        <v>20</v>
      </c>
      <c r="C11" s="14" t="s">
        <v>38</v>
      </c>
      <c r="D11" s="3" t="s">
        <v>51</v>
      </c>
      <c r="E11" s="17" t="s">
        <v>52</v>
      </c>
      <c r="F11" s="15">
        <v>1.988</v>
      </c>
      <c r="G11" s="18" t="s">
        <v>21</v>
      </c>
      <c r="H11" s="19" t="s">
        <v>21</v>
      </c>
      <c r="I11" s="19" t="s">
        <v>21</v>
      </c>
      <c r="J11" s="19" t="s">
        <v>21</v>
      </c>
      <c r="K11" s="12" t="s">
        <v>22</v>
      </c>
    </row>
    <row r="12" spans="1:11" ht="25.5" x14ac:dyDescent="0.25">
      <c r="A12" s="49"/>
      <c r="B12" s="10" t="s">
        <v>26</v>
      </c>
      <c r="C12" s="4" t="s">
        <v>44</v>
      </c>
      <c r="D12" s="3">
        <v>7</v>
      </c>
      <c r="E12" s="3">
        <v>27</v>
      </c>
      <c r="F12" s="9">
        <v>8.1999999999999993</v>
      </c>
      <c r="G12" s="22" t="s">
        <v>11</v>
      </c>
      <c r="H12" s="19" t="s">
        <v>21</v>
      </c>
      <c r="I12" s="20" t="s">
        <v>11</v>
      </c>
      <c r="J12" s="20" t="s">
        <v>11</v>
      </c>
      <c r="K12" s="12" t="s">
        <v>45</v>
      </c>
    </row>
    <row r="13" spans="1:11" ht="27" thickBot="1" x14ac:dyDescent="0.3">
      <c r="A13" s="50"/>
      <c r="B13" s="35" t="s">
        <v>29</v>
      </c>
      <c r="C13" s="36" t="s">
        <v>53</v>
      </c>
      <c r="D13" s="37">
        <v>1</v>
      </c>
      <c r="E13" s="37">
        <v>16</v>
      </c>
      <c r="F13" s="38">
        <v>2.1579999999999999</v>
      </c>
      <c r="G13" s="42" t="s">
        <v>11</v>
      </c>
      <c r="H13" s="39" t="s">
        <v>11</v>
      </c>
      <c r="I13" s="39" t="s">
        <v>11</v>
      </c>
      <c r="J13" s="39" t="s">
        <v>11</v>
      </c>
      <c r="K13" s="51" t="s">
        <v>64</v>
      </c>
    </row>
    <row r="14" spans="1:11" ht="15.75" thickBot="1" x14ac:dyDescent="0.3">
      <c r="A14" s="47" t="s">
        <v>58</v>
      </c>
      <c r="B14" s="47"/>
      <c r="C14" s="47"/>
      <c r="D14" s="47"/>
      <c r="E14" s="47"/>
      <c r="F14" s="45">
        <f>SUM(F4:F13)</f>
        <v>49.346000000000004</v>
      </c>
      <c r="G14" s="46"/>
      <c r="H14" s="46"/>
      <c r="I14" s="46"/>
      <c r="J14" s="46"/>
      <c r="K14" s="46"/>
    </row>
    <row r="15" spans="1:11" ht="25.5" customHeight="1" x14ac:dyDescent="0.25">
      <c r="A15" s="48" t="s">
        <v>62</v>
      </c>
      <c r="B15" s="30" t="s">
        <v>56</v>
      </c>
      <c r="C15" s="23" t="s">
        <v>57</v>
      </c>
      <c r="D15" s="24">
        <v>6</v>
      </c>
      <c r="E15" s="24">
        <v>28</v>
      </c>
      <c r="F15" s="25">
        <v>26</v>
      </c>
      <c r="G15" s="26" t="s">
        <v>21</v>
      </c>
      <c r="H15" s="27" t="s">
        <v>21</v>
      </c>
      <c r="I15" s="28" t="s">
        <v>11</v>
      </c>
      <c r="J15" s="28" t="s">
        <v>11</v>
      </c>
      <c r="K15" s="29" t="s">
        <v>41</v>
      </c>
    </row>
    <row r="16" spans="1:11" ht="51" x14ac:dyDescent="0.25">
      <c r="A16" s="49"/>
      <c r="B16" s="10" t="s">
        <v>12</v>
      </c>
      <c r="C16" s="5" t="s">
        <v>13</v>
      </c>
      <c r="D16" s="3" t="s">
        <v>42</v>
      </c>
      <c r="E16" s="3">
        <v>25</v>
      </c>
      <c r="F16" s="9">
        <v>2.5</v>
      </c>
      <c r="G16" s="18" t="s">
        <v>21</v>
      </c>
      <c r="H16" s="19" t="s">
        <v>21</v>
      </c>
      <c r="I16" s="20" t="s">
        <v>11</v>
      </c>
      <c r="J16" s="20" t="s">
        <v>11</v>
      </c>
      <c r="K16" s="12"/>
    </row>
    <row r="17" spans="1:11" x14ac:dyDescent="0.25">
      <c r="A17" s="49"/>
      <c r="B17" s="10" t="s">
        <v>14</v>
      </c>
      <c r="C17" s="4" t="s">
        <v>15</v>
      </c>
      <c r="D17" s="3">
        <v>6</v>
      </c>
      <c r="E17" s="3" t="s">
        <v>18</v>
      </c>
      <c r="F17" s="9">
        <v>2.5</v>
      </c>
      <c r="G17" s="18" t="s">
        <v>21</v>
      </c>
      <c r="H17" s="20" t="s">
        <v>11</v>
      </c>
      <c r="I17" s="20" t="s">
        <v>11</v>
      </c>
      <c r="J17" s="20" t="s">
        <v>11</v>
      </c>
      <c r="K17" s="12" t="s">
        <v>41</v>
      </c>
    </row>
    <row r="18" spans="1:11" x14ac:dyDescent="0.25">
      <c r="A18" s="49"/>
      <c r="B18" s="10" t="s">
        <v>27</v>
      </c>
      <c r="C18" s="4" t="s">
        <v>54</v>
      </c>
      <c r="D18" s="3" t="s">
        <v>47</v>
      </c>
      <c r="E18" s="3">
        <v>27</v>
      </c>
      <c r="F18" s="9">
        <v>5.5</v>
      </c>
      <c r="G18" s="22" t="s">
        <v>11</v>
      </c>
      <c r="H18" s="19" t="s">
        <v>21</v>
      </c>
      <c r="I18" s="20" t="s">
        <v>11</v>
      </c>
      <c r="J18" s="20" t="s">
        <v>11</v>
      </c>
      <c r="K18" s="12"/>
    </row>
    <row r="19" spans="1:11" ht="15.75" thickBot="1" x14ac:dyDescent="0.3">
      <c r="A19" s="50"/>
      <c r="B19" s="35" t="s">
        <v>30</v>
      </c>
      <c r="C19" s="36" t="s">
        <v>31</v>
      </c>
      <c r="D19" s="37">
        <v>5</v>
      </c>
      <c r="E19" s="37">
        <v>17</v>
      </c>
      <c r="F19" s="38">
        <v>3</v>
      </c>
      <c r="G19" s="38"/>
      <c r="H19" s="52"/>
      <c r="I19" s="39" t="s">
        <v>11</v>
      </c>
      <c r="J19" s="40" t="s">
        <v>21</v>
      </c>
      <c r="K19" s="41"/>
    </row>
    <row r="20" spans="1:11" ht="15.75" thickBot="1" x14ac:dyDescent="0.3">
      <c r="A20" s="47" t="s">
        <v>59</v>
      </c>
      <c r="B20" s="47"/>
      <c r="C20" s="47"/>
      <c r="D20" s="47"/>
      <c r="E20" s="47"/>
      <c r="F20" s="45">
        <f>SUM(F15:F19)</f>
        <v>39.5</v>
      </c>
      <c r="G20" s="46"/>
      <c r="H20" s="46"/>
      <c r="I20" s="46"/>
      <c r="J20" s="46"/>
      <c r="K20" s="46"/>
    </row>
    <row r="21" spans="1:11" ht="15.75" thickBot="1" x14ac:dyDescent="0.3">
      <c r="A21" s="47" t="s">
        <v>60</v>
      </c>
      <c r="B21" s="47"/>
      <c r="C21" s="47"/>
      <c r="D21" s="47"/>
      <c r="E21" s="47"/>
      <c r="F21" s="16">
        <f>SUM(F14,F20)</f>
        <v>88.846000000000004</v>
      </c>
      <c r="G21" s="46"/>
      <c r="H21" s="46"/>
      <c r="I21" s="46"/>
      <c r="J21" s="46"/>
      <c r="K21" s="46"/>
    </row>
    <row r="22" spans="1:11" x14ac:dyDescent="0.25">
      <c r="C22" s="6"/>
    </row>
    <row r="23" spans="1:11" x14ac:dyDescent="0.25">
      <c r="C23" s="6"/>
    </row>
    <row r="24" spans="1:11" x14ac:dyDescent="0.25">
      <c r="C24" s="6"/>
    </row>
  </sheetData>
  <mergeCells count="8">
    <mergeCell ref="A4:A13"/>
    <mergeCell ref="A15:A19"/>
    <mergeCell ref="G21:K21"/>
    <mergeCell ref="G14:K14"/>
    <mergeCell ref="G20:K20"/>
    <mergeCell ref="A21:E21"/>
    <mergeCell ref="A14:E14"/>
    <mergeCell ref="A20:E20"/>
  </mergeCells>
  <pageMargins left="0.7" right="0.7" top="0.75" bottom="0.75" header="0.3" footer="0.3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Coleman</dc:creator>
  <cp:lastModifiedBy>Ben Coleman</cp:lastModifiedBy>
  <cp:lastPrinted>2018-01-09T22:52:53Z</cp:lastPrinted>
  <dcterms:created xsi:type="dcterms:W3CDTF">2018-01-09T00:32:17Z</dcterms:created>
  <dcterms:modified xsi:type="dcterms:W3CDTF">2018-01-10T17:49:59Z</dcterms:modified>
</cp:coreProperties>
</file>